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<sst xmlns="http://schemas.openxmlformats.org/spreadsheetml/2006/main" count="238" uniqueCount="137">
  <si>
    <t>Výsledky sportovní činnosti ČSVM 2003</t>
  </si>
  <si>
    <t>Oddíl</t>
  </si>
  <si>
    <t>CP1</t>
  </si>
  <si>
    <t>CP2</t>
  </si>
  <si>
    <t>CP3</t>
  </si>
  <si>
    <t>CP4</t>
  </si>
  <si>
    <t>CP5</t>
  </si>
  <si>
    <t>CP6</t>
  </si>
  <si>
    <t>CP7</t>
  </si>
  <si>
    <t>R1</t>
  </si>
  <si>
    <t>R2</t>
  </si>
  <si>
    <t>R3</t>
  </si>
  <si>
    <t>R4</t>
  </si>
  <si>
    <t>R5</t>
  </si>
  <si>
    <t>R6</t>
  </si>
  <si>
    <t>R7</t>
  </si>
  <si>
    <t>DP</t>
  </si>
  <si>
    <t>Km</t>
  </si>
  <si>
    <t>BODY</t>
  </si>
  <si>
    <t>Čelákovice</t>
  </si>
  <si>
    <t>Deli Lovosice</t>
  </si>
  <si>
    <t>Individuální člen</t>
  </si>
  <si>
    <t>KVM Brná</t>
  </si>
  <si>
    <t>KVM Smíchov</t>
  </si>
  <si>
    <t>KUM Smíchov</t>
  </si>
  <si>
    <t>KVS Kralupy n/Vlt.</t>
  </si>
  <si>
    <t>Libeňský Ostrov</t>
  </si>
  <si>
    <t>Nereus Terezín</t>
  </si>
  <si>
    <t>SK Viking Praha</t>
  </si>
  <si>
    <t>Stará Plavba</t>
  </si>
  <si>
    <t>TJ Avia</t>
  </si>
  <si>
    <t>TJ Blaník Praha</t>
  </si>
  <si>
    <t>TJ Brná</t>
  </si>
  <si>
    <t>TJ Star Praha</t>
  </si>
  <si>
    <t>TJ Tatran Praha</t>
  </si>
  <si>
    <t>Bartoš Josef</t>
  </si>
  <si>
    <t>Kotěrová Michaela</t>
  </si>
  <si>
    <t>Soukup Václav</t>
  </si>
  <si>
    <t>Marvánek Václav</t>
  </si>
  <si>
    <t>Tyll Roman</t>
  </si>
  <si>
    <t>Bartošová Olga</t>
  </si>
  <si>
    <t>Soukupová Kateřina</t>
  </si>
  <si>
    <t>Vojíř Tomáš</t>
  </si>
  <si>
    <t>Mohr Rudolf</t>
  </si>
  <si>
    <t>Dvořáková Eva</t>
  </si>
  <si>
    <t>Brož David</t>
  </si>
  <si>
    <t>Dvořák Antonín</t>
  </si>
  <si>
    <t>Žáček Josef</t>
  </si>
  <si>
    <t>Arnošt Jan</t>
  </si>
  <si>
    <t>Žáček Josef ml.</t>
  </si>
  <si>
    <t>Róssler Pavel</t>
  </si>
  <si>
    <t>Bartoň st.</t>
  </si>
  <si>
    <t>Bartoň ml.</t>
  </si>
  <si>
    <t>Matějovský Vladimír</t>
  </si>
  <si>
    <t>Velát Jan</t>
  </si>
  <si>
    <t>Wimmer David</t>
  </si>
  <si>
    <t>Pěknice Jiří</t>
  </si>
  <si>
    <t>Wimmer Martin</t>
  </si>
  <si>
    <t>Sochorovský Petr</t>
  </si>
  <si>
    <t>Šindler Jiří</t>
  </si>
  <si>
    <t>Pékníce Josef</t>
  </si>
  <si>
    <t>Pěknicová Božena</t>
  </si>
  <si>
    <t>Matucha Miroslav</t>
  </si>
  <si>
    <t>Zelený Miloš</t>
  </si>
  <si>
    <t>Zelený Radek</t>
  </si>
  <si>
    <t>Kožený Petr</t>
  </si>
  <si>
    <t>Lopata Ladislav</t>
  </si>
  <si>
    <t>Gross František</t>
  </si>
  <si>
    <t>Macek Milan</t>
  </si>
  <si>
    <t>Greif Hynek</t>
  </si>
  <si>
    <t>Vinkler Jan</t>
  </si>
  <si>
    <t>Kelbich Roman</t>
  </si>
  <si>
    <t xml:space="preserve">Imramovský </t>
  </si>
  <si>
    <t>Kopsová A.</t>
  </si>
  <si>
    <t>Saur Josef</t>
  </si>
  <si>
    <t>Schneider Hynek</t>
  </si>
  <si>
    <t>Lubomírský Mikuláš</t>
  </si>
  <si>
    <t>Hůle Richard</t>
  </si>
  <si>
    <t>Pavel Pavel</t>
  </si>
  <si>
    <t>Šnajdr Michal</t>
  </si>
  <si>
    <t>Hůle Václav</t>
  </si>
  <si>
    <t>Heisinger Jan</t>
  </si>
  <si>
    <t>Choděra Bedřich</t>
  </si>
  <si>
    <t>Jandová Ilona</t>
  </si>
  <si>
    <t>Vančo Jiří</t>
  </si>
  <si>
    <t>Šnajdrová Zlatka</t>
  </si>
  <si>
    <t>Lubomírský Martin</t>
  </si>
  <si>
    <t>Seiferfová Eva</t>
  </si>
  <si>
    <t>Šára Jan</t>
  </si>
  <si>
    <t>Kohout Vladimír</t>
  </si>
  <si>
    <t>Kohout Martin</t>
  </si>
  <si>
    <t>Čermák Oldřich</t>
  </si>
  <si>
    <t>Hrachovina Roman</t>
  </si>
  <si>
    <t>Janeček Marcel</t>
  </si>
  <si>
    <t>Vykysal Václav</t>
  </si>
  <si>
    <t>Kalousek Karel</t>
  </si>
  <si>
    <t>Urban Jaroslav</t>
  </si>
  <si>
    <t>Beran Miloš</t>
  </si>
  <si>
    <t>Janák Pavel</t>
  </si>
  <si>
    <t>Tulach Milan</t>
  </si>
  <si>
    <t>Hold Jiří</t>
  </si>
  <si>
    <t>Steinbauer Ota</t>
  </si>
  <si>
    <t>Rys Petr</t>
  </si>
  <si>
    <t>Lenský Pavel</t>
  </si>
  <si>
    <t>Rolc Ladislav</t>
  </si>
  <si>
    <t>Květoň Josef</t>
  </si>
  <si>
    <t>Vondřich Milan</t>
  </si>
  <si>
    <t>Wünschová Milena</t>
  </si>
  <si>
    <t>Wünsch František</t>
  </si>
  <si>
    <t>Nohejl Karel</t>
  </si>
  <si>
    <t>Nohejlová Drahoslava</t>
  </si>
  <si>
    <t>Šesták Jaroslav</t>
  </si>
  <si>
    <t>Šestáková Eva</t>
  </si>
  <si>
    <t>Kutková H.</t>
  </si>
  <si>
    <t>Drahošová Jaroslava</t>
  </si>
  <si>
    <t xml:space="preserve">Scheibal </t>
  </si>
  <si>
    <t>Machovský Robert</t>
  </si>
  <si>
    <t>Kalous Vítězslav</t>
  </si>
  <si>
    <t xml:space="preserve">Hrdý </t>
  </si>
  <si>
    <t xml:space="preserve">Sedlák </t>
  </si>
  <si>
    <t>Krajíc Jaroslav</t>
  </si>
  <si>
    <t>Krajícová Božena</t>
  </si>
  <si>
    <t>Frýdl Vlastimil</t>
  </si>
  <si>
    <t>Šedivý Václav</t>
  </si>
  <si>
    <t>Šedivý Jaroslav</t>
  </si>
  <si>
    <t>Hoffrichter Milan</t>
  </si>
  <si>
    <t>Loukota Václav</t>
  </si>
  <si>
    <t>Vlasák Alois</t>
  </si>
  <si>
    <t>Mrkvička Petr</t>
  </si>
  <si>
    <t>Červinka Jiří</t>
  </si>
  <si>
    <t>Mrkvičková Monika</t>
  </si>
  <si>
    <t>Herclik Jiří</t>
  </si>
  <si>
    <t xml:space="preserve">Horák </t>
  </si>
  <si>
    <t>Vagenknechtová Vlasta</t>
  </si>
  <si>
    <t xml:space="preserve">Friedl </t>
  </si>
  <si>
    <t>Oddíl celkem:</t>
  </si>
  <si>
    <t>Macháček Michal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</si>
</sst>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11"/>
      </left>
      <right>
        <color indexed="11"/>
      </right>
      <top>
        <color indexed="12"/>
      </top>
      <bottom style="thin"/>
    </border>
    <border>
      <left>
        <color indexed="11"/>
      </left>
      <right>
        <color indexed="13"/>
      </right>
      <top>
        <color indexed="12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right" vertical="top"/>
    </xf>
    <xf numFmtId="1" fontId="1" fillId="0" borderId="3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right" vertical="top"/>
    </xf>
    <xf numFmtId="1" fontId="1" fillId="0" borderId="4" xfId="0" applyNumberFormat="1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right" vertical="top"/>
    </xf>
    <xf numFmtId="1" fontId="1" fillId="0" borderId="5" xfId="0" applyNumberFormat="1" applyFont="1" applyFill="1" applyBorder="1" applyAlignment="1">
      <alignment horizontal="right" vertical="top"/>
    </xf>
    <xf numFmtId="0" fontId="1" fillId="0" borderId="5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right" vertical="top"/>
    </xf>
    <xf numFmtId="1" fontId="6" fillId="0" borderId="5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showGridLines="0" tabSelected="1" workbookViewId="0" topLeftCell="A1">
      <selection activeCell="U1" sqref="U1"/>
    </sheetView>
  </sheetViews>
  <sheetFormatPr defaultColWidth="9.00390625" defaultRowHeight="12.75"/>
  <cols>
    <col min="1" max="2" width="18.00390625" style="1" customWidth="1"/>
    <col min="3" max="18" width="4.75390625" style="1" customWidth="1"/>
    <col min="19" max="19" width="9.625" style="1" customWidth="1"/>
    <col min="20" max="252" width="9.125" style="1" customWidth="1"/>
    <col min="253" max="16384" width="9.125" style="5" customWidth="1"/>
  </cols>
  <sheetData>
    <row r="1" spans="2:19" ht="23.2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2.75" customHeight="1">
      <c r="A2" s="22" t="s">
        <v>1</v>
      </c>
      <c r="B2" s="22"/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  <c r="R2" s="22" t="s">
        <v>17</v>
      </c>
      <c r="S2" s="22" t="s">
        <v>18</v>
      </c>
    </row>
    <row r="3" spans="1:19" ht="12.75" customHeight="1">
      <c r="A3" s="6" t="s">
        <v>19</v>
      </c>
      <c r="B3" s="6" t="s">
        <v>136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>
        <v>400</v>
      </c>
      <c r="P3" s="7"/>
      <c r="Q3" s="7"/>
      <c r="R3" s="7"/>
      <c r="S3" s="7">
        <v>700</v>
      </c>
    </row>
    <row r="4" spans="1:19" ht="12.75" customHeight="1">
      <c r="A4" s="6" t="s">
        <v>19</v>
      </c>
      <c r="B4" s="6" t="s">
        <v>35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>
        <v>400</v>
      </c>
      <c r="P4" s="7"/>
      <c r="Q4" s="7"/>
      <c r="R4" s="7"/>
      <c r="S4" s="7">
        <v>400</v>
      </c>
    </row>
    <row r="5" spans="1:19" ht="12.75" customHeight="1">
      <c r="A5" s="6" t="s">
        <v>19</v>
      </c>
      <c r="B5" s="6" t="s">
        <v>36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>
        <v>300</v>
      </c>
    </row>
    <row r="6" spans="1:19" ht="12.75" customHeight="1">
      <c r="A6" s="6" t="s">
        <v>19</v>
      </c>
      <c r="B6" s="6" t="s">
        <v>37</v>
      </c>
      <c r="C6" s="7"/>
      <c r="D6" s="7"/>
      <c r="E6" s="7"/>
      <c r="F6" s="7">
        <v>30</v>
      </c>
      <c r="G6" s="7"/>
      <c r="H6" s="7"/>
      <c r="I6" s="7"/>
      <c r="J6" s="7"/>
      <c r="K6" s="7"/>
      <c r="L6" s="7"/>
      <c r="M6" s="7"/>
      <c r="N6" s="7"/>
      <c r="O6" s="8">
        <v>169</v>
      </c>
      <c r="P6" s="7"/>
      <c r="Q6" s="7"/>
      <c r="R6" s="7"/>
      <c r="S6" s="7">
        <v>169</v>
      </c>
    </row>
    <row r="7" spans="1:19" ht="12.75" customHeight="1">
      <c r="A7" s="6" t="s">
        <v>19</v>
      </c>
      <c r="B7" s="6" t="s">
        <v>38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>
        <v>95</v>
      </c>
      <c r="P7" s="7"/>
      <c r="Q7" s="7"/>
      <c r="R7" s="7"/>
      <c r="S7" s="7">
        <v>125</v>
      </c>
    </row>
    <row r="8" spans="1:19" ht="12.75" customHeight="1">
      <c r="A8" s="6" t="s">
        <v>19</v>
      </c>
      <c r="B8" s="6" t="s">
        <v>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>
        <v>53</v>
      </c>
      <c r="P8" s="7"/>
      <c r="Q8" s="7"/>
      <c r="R8" s="7"/>
      <c r="S8" s="7">
        <v>53</v>
      </c>
    </row>
    <row r="9" spans="1:19" ht="12.75" customHeight="1">
      <c r="A9" s="6" t="s">
        <v>19</v>
      </c>
      <c r="B9" s="6" t="s">
        <v>40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v>0</v>
      </c>
    </row>
    <row r="10" spans="1:19" ht="12.75" customHeight="1">
      <c r="A10" s="6" t="s">
        <v>19</v>
      </c>
      <c r="B10" s="6" t="s">
        <v>41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v>0</v>
      </c>
    </row>
    <row r="11" spans="1:19" ht="12.75" customHeight="1" thickBot="1">
      <c r="A11" s="13"/>
      <c r="B11" s="18" t="s">
        <v>135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9">
        <f>SUM(S3:S10)</f>
        <v>1747</v>
      </c>
    </row>
    <row r="12" spans="1:19" ht="12.75" customHeight="1">
      <c r="A12" s="10" t="s">
        <v>20</v>
      </c>
      <c r="B12" s="10" t="s">
        <v>42</v>
      </c>
      <c r="C12" s="11">
        <v>225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>
        <v>225</v>
      </c>
    </row>
    <row r="13" spans="1:19" ht="12.75" customHeight="1">
      <c r="A13" s="6" t="s">
        <v>20</v>
      </c>
      <c r="B13" s="6" t="s">
        <v>43</v>
      </c>
      <c r="C13" s="7"/>
      <c r="D13" s="7"/>
      <c r="E13" s="7"/>
      <c r="F13" s="7"/>
      <c r="G13" s="7">
        <v>95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v>95</v>
      </c>
    </row>
    <row r="14" spans="1:19" ht="12.75" customHeight="1" thickBot="1">
      <c r="A14" s="13"/>
      <c r="B14" s="18" t="s">
        <v>135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9">
        <f>SUM(S12:S13)</f>
        <v>320</v>
      </c>
    </row>
    <row r="15" spans="1:19" ht="12.75" customHeight="1">
      <c r="A15" s="10" t="s">
        <v>21</v>
      </c>
      <c r="B15" s="10" t="s">
        <v>44</v>
      </c>
      <c r="C15" s="12">
        <v>400</v>
      </c>
      <c r="D15" s="11"/>
      <c r="E15" s="11"/>
      <c r="F15" s="11"/>
      <c r="G15" s="11">
        <v>400</v>
      </c>
      <c r="H15" s="11"/>
      <c r="I15" s="11"/>
      <c r="J15" s="11">
        <v>400</v>
      </c>
      <c r="K15" s="11"/>
      <c r="L15" s="12">
        <v>300</v>
      </c>
      <c r="M15" s="11"/>
      <c r="N15" s="12">
        <v>400</v>
      </c>
      <c r="O15" s="11"/>
      <c r="P15" s="11">
        <v>400</v>
      </c>
      <c r="Q15" s="11"/>
      <c r="R15" s="11"/>
      <c r="S15" s="11">
        <v>2300</v>
      </c>
    </row>
    <row r="16" spans="1:19" ht="12.75" customHeight="1">
      <c r="A16" s="6" t="s">
        <v>21</v>
      </c>
      <c r="B16" s="6" t="s">
        <v>45</v>
      </c>
      <c r="C16" s="8">
        <v>127</v>
      </c>
      <c r="D16" s="7"/>
      <c r="E16" s="7"/>
      <c r="F16" s="7"/>
      <c r="G16" s="7"/>
      <c r="H16" s="7">
        <v>400</v>
      </c>
      <c r="I16" s="7">
        <v>400</v>
      </c>
      <c r="J16" s="7"/>
      <c r="K16" s="7">
        <v>225</v>
      </c>
      <c r="L16" s="7"/>
      <c r="M16" s="8">
        <v>400</v>
      </c>
      <c r="N16" s="7"/>
      <c r="O16" s="7"/>
      <c r="P16" s="7"/>
      <c r="Q16" s="7">
        <v>169</v>
      </c>
      <c r="R16" s="7"/>
      <c r="S16" s="7">
        <v>2121</v>
      </c>
    </row>
    <row r="17" spans="1:19" ht="12.75" customHeight="1">
      <c r="A17" s="6" t="s">
        <v>21</v>
      </c>
      <c r="B17" s="6" t="s">
        <v>46</v>
      </c>
      <c r="C17" s="8">
        <v>400</v>
      </c>
      <c r="D17" s="7"/>
      <c r="E17" s="7"/>
      <c r="F17" s="7"/>
      <c r="G17" s="7">
        <v>400</v>
      </c>
      <c r="H17" s="7"/>
      <c r="I17" s="7"/>
      <c r="J17" s="7">
        <v>400</v>
      </c>
      <c r="K17" s="7"/>
      <c r="L17" s="8">
        <v>300</v>
      </c>
      <c r="M17" s="7"/>
      <c r="N17" s="8">
        <v>400</v>
      </c>
      <c r="O17" s="7"/>
      <c r="P17" s="7">
        <v>400</v>
      </c>
      <c r="Q17" s="7"/>
      <c r="R17" s="7"/>
      <c r="S17" s="8">
        <v>2300</v>
      </c>
    </row>
    <row r="18" spans="1:19" ht="12.75" customHeight="1" thickBot="1">
      <c r="A18" s="13"/>
      <c r="B18" s="18" t="s">
        <v>135</v>
      </c>
      <c r="C18" s="16"/>
      <c r="D18" s="15"/>
      <c r="E18" s="15"/>
      <c r="F18" s="15"/>
      <c r="G18" s="15"/>
      <c r="H18" s="15"/>
      <c r="I18" s="15"/>
      <c r="J18" s="15"/>
      <c r="K18" s="15"/>
      <c r="L18" s="16"/>
      <c r="M18" s="15"/>
      <c r="N18" s="16"/>
      <c r="O18" s="15"/>
      <c r="P18" s="15"/>
      <c r="Q18" s="15"/>
      <c r="R18" s="15"/>
      <c r="S18" s="20">
        <f>SUM(S15:S17)</f>
        <v>6721</v>
      </c>
    </row>
    <row r="19" spans="1:19" ht="12.75" customHeight="1">
      <c r="A19" s="10" t="s">
        <v>22</v>
      </c>
      <c r="B19" s="10" t="s">
        <v>47</v>
      </c>
      <c r="C19" s="11"/>
      <c r="D19" s="11"/>
      <c r="E19" s="11"/>
      <c r="F19" s="11"/>
      <c r="G19" s="11"/>
      <c r="H19" s="11"/>
      <c r="I19" s="11"/>
      <c r="J19" s="11"/>
      <c r="K19" s="11"/>
      <c r="L19" s="12">
        <v>225</v>
      </c>
      <c r="M19" s="11"/>
      <c r="N19" s="12">
        <v>300</v>
      </c>
      <c r="O19" s="11"/>
      <c r="P19" s="11"/>
      <c r="Q19" s="11"/>
      <c r="R19" s="11"/>
      <c r="S19" s="11">
        <v>525</v>
      </c>
    </row>
    <row r="20" spans="1:19" ht="12.75" customHeight="1">
      <c r="A20" s="6" t="s">
        <v>22</v>
      </c>
      <c r="B20" s="6" t="s">
        <v>48</v>
      </c>
      <c r="C20" s="8">
        <v>400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v>400</v>
      </c>
    </row>
    <row r="21" spans="1:19" ht="12.75" customHeight="1">
      <c r="A21" s="6" t="s">
        <v>22</v>
      </c>
      <c r="B21" s="6" t="s">
        <v>49</v>
      </c>
      <c r="C21" s="7">
        <v>169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v>169</v>
      </c>
    </row>
    <row r="22" spans="1:19" ht="12.75" customHeight="1">
      <c r="A22" s="6" t="s">
        <v>22</v>
      </c>
      <c r="B22" s="6" t="s">
        <v>50</v>
      </c>
      <c r="C22" s="8">
        <v>300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8">
        <v>169</v>
      </c>
      <c r="O22" s="7"/>
      <c r="P22" s="7"/>
      <c r="Q22" s="7"/>
      <c r="R22" s="7"/>
      <c r="S22" s="7">
        <v>469</v>
      </c>
    </row>
    <row r="23" spans="1:19" ht="12.75" customHeight="1">
      <c r="A23" s="6" t="s">
        <v>22</v>
      </c>
      <c r="B23" s="6" t="s">
        <v>51</v>
      </c>
      <c r="C23" s="7"/>
      <c r="D23" s="7"/>
      <c r="E23" s="7"/>
      <c r="F23" s="7"/>
      <c r="G23" s="7">
        <v>225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225</v>
      </c>
    </row>
    <row r="24" spans="1:19" ht="12.75" customHeight="1">
      <c r="A24" s="6" t="s">
        <v>22</v>
      </c>
      <c r="B24" s="6" t="s">
        <v>52</v>
      </c>
      <c r="C24" s="7"/>
      <c r="D24" s="7"/>
      <c r="E24" s="7"/>
      <c r="F24" s="7"/>
      <c r="G24" s="7">
        <v>225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>
        <v>225</v>
      </c>
    </row>
    <row r="25" spans="1:19" ht="12.75" customHeight="1">
      <c r="A25" s="6" t="s">
        <v>22</v>
      </c>
      <c r="B25" s="6" t="s">
        <v>53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>
        <v>225</v>
      </c>
      <c r="O25" s="7"/>
      <c r="P25" s="7"/>
      <c r="Q25" s="7"/>
      <c r="R25" s="7"/>
      <c r="S25" s="7">
        <v>225</v>
      </c>
    </row>
    <row r="26" spans="1:19" ht="12.75" customHeight="1" thickBot="1">
      <c r="A26" s="13"/>
      <c r="B26" s="18" t="s">
        <v>135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  <c r="O26" s="15"/>
      <c r="P26" s="15"/>
      <c r="Q26" s="15"/>
      <c r="R26" s="15"/>
      <c r="S26" s="19">
        <f>SUM(S19:S25)</f>
        <v>2238</v>
      </c>
    </row>
    <row r="27" spans="1:19" ht="12.75" customHeight="1">
      <c r="A27" s="10" t="s">
        <v>23</v>
      </c>
      <c r="B27" s="10" t="s">
        <v>54</v>
      </c>
      <c r="C27" s="11">
        <v>127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v>400</v>
      </c>
      <c r="R27" s="11"/>
      <c r="S27" s="11">
        <v>1227</v>
      </c>
    </row>
    <row r="28" spans="1:19" ht="12.75" customHeight="1">
      <c r="A28" s="6" t="s">
        <v>23</v>
      </c>
      <c r="B28" s="6" t="s">
        <v>55</v>
      </c>
      <c r="C28" s="7"/>
      <c r="D28" s="7"/>
      <c r="E28" s="7">
        <v>400</v>
      </c>
      <c r="F28" s="7">
        <v>300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v>169</v>
      </c>
      <c r="R28" s="7"/>
      <c r="S28" s="7">
        <v>869</v>
      </c>
    </row>
    <row r="29" spans="1:19" ht="12.75" customHeight="1">
      <c r="A29" s="6" t="s">
        <v>23</v>
      </c>
      <c r="B29" s="6" t="s">
        <v>56</v>
      </c>
      <c r="C29" s="7"/>
      <c r="D29" s="7"/>
      <c r="E29" s="7"/>
      <c r="F29" s="7"/>
      <c r="G29" s="7"/>
      <c r="H29" s="7">
        <v>95</v>
      </c>
      <c r="I29" s="7">
        <v>13</v>
      </c>
      <c r="J29" s="7"/>
      <c r="K29" s="7"/>
      <c r="L29" s="7"/>
      <c r="M29" s="8">
        <v>300</v>
      </c>
      <c r="N29" s="7"/>
      <c r="O29" s="7"/>
      <c r="P29" s="7"/>
      <c r="Q29" s="7">
        <v>400</v>
      </c>
      <c r="R29" s="7"/>
      <c r="S29" s="7">
        <v>808</v>
      </c>
    </row>
    <row r="30" spans="1:19" ht="12.75" customHeight="1">
      <c r="A30" s="6" t="s">
        <v>23</v>
      </c>
      <c r="B30" s="6" t="s">
        <v>57</v>
      </c>
      <c r="C30" s="7"/>
      <c r="D30" s="7"/>
      <c r="E30" s="7">
        <v>400</v>
      </c>
      <c r="F30" s="7">
        <v>95</v>
      </c>
      <c r="G30" s="7"/>
      <c r="H30" s="7"/>
      <c r="I30" s="7"/>
      <c r="J30" s="7"/>
      <c r="K30" s="7"/>
      <c r="L30" s="7"/>
      <c r="M30" s="8">
        <v>300</v>
      </c>
      <c r="N30" s="7"/>
      <c r="O30" s="7"/>
      <c r="P30" s="7"/>
      <c r="Q30" s="7"/>
      <c r="R30" s="7"/>
      <c r="S30" s="8">
        <v>808</v>
      </c>
    </row>
    <row r="31" spans="1:19" ht="12.75" customHeight="1">
      <c r="A31" s="6" t="s">
        <v>24</v>
      </c>
      <c r="B31" s="6" t="s">
        <v>58</v>
      </c>
      <c r="C31" s="7"/>
      <c r="D31" s="7"/>
      <c r="E31" s="7"/>
      <c r="F31" s="7">
        <v>71</v>
      </c>
      <c r="G31" s="7"/>
      <c r="H31" s="7">
        <v>9</v>
      </c>
      <c r="I31" s="7"/>
      <c r="J31" s="7"/>
      <c r="K31" s="7">
        <v>300</v>
      </c>
      <c r="L31" s="7"/>
      <c r="M31" s="7"/>
      <c r="N31" s="7"/>
      <c r="O31" s="7"/>
      <c r="P31" s="7"/>
      <c r="Q31" s="7">
        <v>40</v>
      </c>
      <c r="R31" s="7"/>
      <c r="S31" s="7">
        <v>654</v>
      </c>
    </row>
    <row r="32" spans="1:19" ht="12.75" customHeight="1">
      <c r="A32" s="6" t="s">
        <v>23</v>
      </c>
      <c r="B32" s="6" t="s">
        <v>59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v>400</v>
      </c>
    </row>
    <row r="33" spans="1:19" ht="12.75" customHeight="1">
      <c r="A33" s="6" t="s">
        <v>23</v>
      </c>
      <c r="B33" s="6" t="s">
        <v>60</v>
      </c>
      <c r="C33" s="7"/>
      <c r="D33" s="7"/>
      <c r="E33" s="7"/>
      <c r="F33" s="7">
        <v>40</v>
      </c>
      <c r="G33" s="7"/>
      <c r="H33" s="7"/>
      <c r="I33" s="7"/>
      <c r="J33" s="7"/>
      <c r="K33" s="7">
        <v>169</v>
      </c>
      <c r="L33" s="7"/>
      <c r="M33" s="7"/>
      <c r="N33" s="7"/>
      <c r="O33" s="7"/>
      <c r="P33" s="7"/>
      <c r="Q33" s="7"/>
      <c r="R33" s="7"/>
      <c r="S33" s="7">
        <v>216</v>
      </c>
    </row>
    <row r="34" spans="1:19" ht="12.75" customHeight="1">
      <c r="A34" s="6" t="s">
        <v>23</v>
      </c>
      <c r="B34" s="6" t="s">
        <v>61</v>
      </c>
      <c r="C34" s="7"/>
      <c r="D34" s="7"/>
      <c r="E34" s="7"/>
      <c r="F34" s="7"/>
      <c r="G34" s="7"/>
      <c r="H34" s="7"/>
      <c r="I34" s="7"/>
      <c r="J34" s="7"/>
      <c r="K34" s="7">
        <v>169</v>
      </c>
      <c r="L34" s="7"/>
      <c r="M34" s="7"/>
      <c r="N34" s="7"/>
      <c r="O34" s="7"/>
      <c r="P34" s="7"/>
      <c r="Q34" s="7"/>
      <c r="R34" s="7"/>
      <c r="S34" s="7">
        <v>169</v>
      </c>
    </row>
    <row r="35" spans="1:19" ht="12.75" customHeight="1">
      <c r="A35" s="6" t="s">
        <v>23</v>
      </c>
      <c r="B35" s="6" t="s">
        <v>62</v>
      </c>
      <c r="C35" s="7"/>
      <c r="D35" s="7"/>
      <c r="E35" s="7"/>
      <c r="F35" s="7"/>
      <c r="G35" s="7"/>
      <c r="H35" s="7"/>
      <c r="I35" s="7"/>
      <c r="J35" s="7"/>
      <c r="K35" s="7">
        <v>95</v>
      </c>
      <c r="L35" s="7"/>
      <c r="M35" s="7"/>
      <c r="N35" s="7"/>
      <c r="O35" s="7"/>
      <c r="P35" s="7"/>
      <c r="Q35" s="7"/>
      <c r="R35" s="7"/>
      <c r="S35" s="7">
        <v>102</v>
      </c>
    </row>
    <row r="36" spans="1:19" ht="12.75" customHeight="1" thickBot="1">
      <c r="A36" s="13"/>
      <c r="B36" s="18" t="s">
        <v>135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9">
        <f>SUM(S27:S35)</f>
        <v>5253</v>
      </c>
    </row>
    <row r="37" spans="1:19" ht="12.75" customHeight="1">
      <c r="A37" s="10" t="s">
        <v>25</v>
      </c>
      <c r="B37" s="10" t="s">
        <v>63</v>
      </c>
      <c r="C37" s="11"/>
      <c r="D37" s="12">
        <v>300</v>
      </c>
      <c r="E37" s="11">
        <v>400</v>
      </c>
      <c r="F37" s="11">
        <v>300</v>
      </c>
      <c r="G37" s="11"/>
      <c r="H37" s="11"/>
      <c r="I37" s="11"/>
      <c r="J37" s="11">
        <v>300</v>
      </c>
      <c r="K37" s="11">
        <v>400</v>
      </c>
      <c r="L37" s="11"/>
      <c r="M37" s="12">
        <v>225</v>
      </c>
      <c r="N37" s="12">
        <v>300</v>
      </c>
      <c r="O37" s="12">
        <v>225</v>
      </c>
      <c r="P37" s="11">
        <v>400</v>
      </c>
      <c r="Q37" s="11">
        <v>300</v>
      </c>
      <c r="R37" s="11"/>
      <c r="S37" s="12">
        <v>3550</v>
      </c>
    </row>
    <row r="38" spans="1:19" ht="12.75" customHeight="1">
      <c r="A38" s="6" t="s">
        <v>25</v>
      </c>
      <c r="B38" s="6" t="s">
        <v>64</v>
      </c>
      <c r="C38" s="7"/>
      <c r="D38" s="7"/>
      <c r="E38" s="7"/>
      <c r="F38" s="7">
        <v>300</v>
      </c>
      <c r="G38" s="7"/>
      <c r="H38" s="7"/>
      <c r="I38" s="7"/>
      <c r="J38" s="7"/>
      <c r="K38" s="7"/>
      <c r="L38" s="7"/>
      <c r="M38" s="7">
        <v>225</v>
      </c>
      <c r="N38" s="7">
        <v>300</v>
      </c>
      <c r="O38" s="7"/>
      <c r="P38" s="7">
        <v>400</v>
      </c>
      <c r="Q38" s="7"/>
      <c r="R38" s="7"/>
      <c r="S38" s="7">
        <v>1625</v>
      </c>
    </row>
    <row r="39" spans="1:19" ht="12.75" customHeight="1">
      <c r="A39" s="6" t="s">
        <v>25</v>
      </c>
      <c r="B39" s="6" t="s">
        <v>65</v>
      </c>
      <c r="C39" s="7"/>
      <c r="D39" s="7"/>
      <c r="E39" s="7">
        <v>400</v>
      </c>
      <c r="F39" s="7"/>
      <c r="G39" s="7"/>
      <c r="H39" s="7">
        <v>225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v>625</v>
      </c>
    </row>
    <row r="40" spans="1:19" ht="12.75" customHeight="1">
      <c r="A40" s="6" t="s">
        <v>25</v>
      </c>
      <c r="B40" s="6" t="s">
        <v>66</v>
      </c>
      <c r="C40" s="7"/>
      <c r="D40" s="7"/>
      <c r="E40" s="7"/>
      <c r="F40" s="7">
        <v>5</v>
      </c>
      <c r="G40" s="7"/>
      <c r="H40" s="7"/>
      <c r="I40" s="7"/>
      <c r="J40" s="7"/>
      <c r="K40" s="7"/>
      <c r="L40" s="7"/>
      <c r="M40" s="7"/>
      <c r="N40" s="7"/>
      <c r="O40" s="7"/>
      <c r="P40" s="7">
        <v>169</v>
      </c>
      <c r="Q40" s="7">
        <v>5</v>
      </c>
      <c r="R40" s="7"/>
      <c r="S40" s="7">
        <v>479</v>
      </c>
    </row>
    <row r="41" spans="1:19" ht="12.75" customHeight="1">
      <c r="A41" s="6" t="s">
        <v>25</v>
      </c>
      <c r="B41" s="6" t="s">
        <v>67</v>
      </c>
      <c r="C41" s="7"/>
      <c r="D41" s="7"/>
      <c r="E41" s="7"/>
      <c r="F41" s="7"/>
      <c r="G41" s="7"/>
      <c r="H41" s="7">
        <v>5</v>
      </c>
      <c r="I41" s="7"/>
      <c r="J41" s="7"/>
      <c r="K41" s="7"/>
      <c r="L41" s="7"/>
      <c r="M41" s="7"/>
      <c r="N41" s="7"/>
      <c r="O41" s="7"/>
      <c r="P41" s="7"/>
      <c r="Q41" s="7">
        <v>225</v>
      </c>
      <c r="R41" s="7"/>
      <c r="S41" s="8">
        <v>399</v>
      </c>
    </row>
    <row r="42" spans="1:19" ht="12.75" customHeight="1" thickBot="1">
      <c r="A42" s="13"/>
      <c r="B42" s="18" t="s">
        <v>135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20">
        <f>SUM(S37:S41)</f>
        <v>6678</v>
      </c>
    </row>
    <row r="43" spans="1:19" ht="12.75" customHeight="1">
      <c r="A43" s="10" t="s">
        <v>26</v>
      </c>
      <c r="B43" s="10" t="s">
        <v>68</v>
      </c>
      <c r="C43" s="11">
        <v>169</v>
      </c>
      <c r="D43" s="12">
        <v>225</v>
      </c>
      <c r="E43" s="11">
        <v>400</v>
      </c>
      <c r="F43" s="11">
        <v>17</v>
      </c>
      <c r="G43" s="11"/>
      <c r="H43" s="11"/>
      <c r="I43" s="11">
        <v>300</v>
      </c>
      <c r="J43" s="11"/>
      <c r="K43" s="11"/>
      <c r="L43" s="11"/>
      <c r="M43" s="11"/>
      <c r="N43" s="11"/>
      <c r="O43" s="11"/>
      <c r="P43" s="11"/>
      <c r="Q43" s="11">
        <v>13</v>
      </c>
      <c r="R43" s="11"/>
      <c r="S43" s="11">
        <v>1293</v>
      </c>
    </row>
    <row r="44" spans="1:19" ht="12.75" customHeight="1">
      <c r="A44" s="6" t="s">
        <v>26</v>
      </c>
      <c r="B44" s="6" t="s">
        <v>69</v>
      </c>
      <c r="C44" s="7">
        <v>40</v>
      </c>
      <c r="D44" s="8">
        <v>169</v>
      </c>
      <c r="E44" s="7">
        <v>400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8">
        <v>609</v>
      </c>
    </row>
    <row r="45" spans="1:19" ht="12.75" customHeight="1">
      <c r="A45" s="6" t="s">
        <v>26</v>
      </c>
      <c r="B45" s="6" t="s">
        <v>70</v>
      </c>
      <c r="C45" s="7">
        <v>400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8">
        <v>400</v>
      </c>
    </row>
    <row r="46" spans="1:19" ht="12.75" customHeight="1">
      <c r="A46" s="6" t="s">
        <v>26</v>
      </c>
      <c r="B46" s="6" t="s">
        <v>71</v>
      </c>
      <c r="C46" s="7">
        <v>53</v>
      </c>
      <c r="D46" s="8">
        <v>127</v>
      </c>
      <c r="E46" s="7"/>
      <c r="F46" s="7"/>
      <c r="G46" s="7"/>
      <c r="H46" s="7">
        <v>53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v>233</v>
      </c>
    </row>
    <row r="47" spans="1:19" ht="12.75" customHeight="1">
      <c r="A47" s="6" t="s">
        <v>26</v>
      </c>
      <c r="B47" s="6" t="s">
        <v>72</v>
      </c>
      <c r="C47" s="7"/>
      <c r="D47" s="7"/>
      <c r="E47" s="7"/>
      <c r="F47" s="7"/>
      <c r="G47" s="7"/>
      <c r="H47" s="7"/>
      <c r="I47" s="7">
        <v>17</v>
      </c>
      <c r="J47" s="7"/>
      <c r="K47" s="7"/>
      <c r="L47" s="7"/>
      <c r="M47" s="7"/>
      <c r="N47" s="7"/>
      <c r="O47" s="7"/>
      <c r="P47" s="7"/>
      <c r="Q47" s="7"/>
      <c r="R47" s="7"/>
      <c r="S47" s="7">
        <v>17</v>
      </c>
    </row>
    <row r="48" spans="1:19" ht="12.75" customHeight="1">
      <c r="A48" s="6" t="s">
        <v>26</v>
      </c>
      <c r="B48" s="6" t="s">
        <v>73</v>
      </c>
      <c r="C48" s="7"/>
      <c r="D48" s="7"/>
      <c r="E48" s="7"/>
      <c r="F48" s="7"/>
      <c r="G48" s="7"/>
      <c r="H48" s="7"/>
      <c r="I48" s="7">
        <v>9</v>
      </c>
      <c r="J48" s="7"/>
      <c r="K48" s="7"/>
      <c r="L48" s="7"/>
      <c r="M48" s="7"/>
      <c r="N48" s="7"/>
      <c r="O48" s="7"/>
      <c r="P48" s="7"/>
      <c r="Q48" s="7"/>
      <c r="R48" s="7"/>
      <c r="S48" s="7">
        <v>9</v>
      </c>
    </row>
    <row r="49" spans="1:19" ht="12.75" customHeight="1" thickBot="1">
      <c r="A49" s="13"/>
      <c r="B49" s="18" t="s">
        <v>135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9">
        <f>SUM(S43:S48)</f>
        <v>2561</v>
      </c>
    </row>
    <row r="50" spans="1:19" ht="12.75" customHeight="1">
      <c r="A50" s="10" t="s">
        <v>27</v>
      </c>
      <c r="B50" s="10" t="s">
        <v>74</v>
      </c>
      <c r="C50" s="11">
        <v>127</v>
      </c>
      <c r="D50" s="11"/>
      <c r="E50" s="11"/>
      <c r="F50" s="11"/>
      <c r="G50" s="11">
        <v>127</v>
      </c>
      <c r="H50" s="11"/>
      <c r="I50" s="11"/>
      <c r="J50" s="11"/>
      <c r="K50" s="11"/>
      <c r="L50" s="12">
        <v>400</v>
      </c>
      <c r="M50" s="11"/>
      <c r="N50" s="11">
        <v>300</v>
      </c>
      <c r="O50" s="11"/>
      <c r="P50" s="11">
        <v>300</v>
      </c>
      <c r="Q50" s="11"/>
      <c r="R50" s="11"/>
      <c r="S50" s="11">
        <v>1294</v>
      </c>
    </row>
    <row r="51" spans="1:19" ht="12.75" customHeight="1" thickBot="1">
      <c r="A51" s="13"/>
      <c r="B51" s="18" t="s">
        <v>135</v>
      </c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5"/>
      <c r="N51" s="15"/>
      <c r="O51" s="15"/>
      <c r="P51" s="15"/>
      <c r="Q51" s="15"/>
      <c r="R51" s="15"/>
      <c r="S51" s="19">
        <f>SUM(S50)</f>
        <v>1294</v>
      </c>
    </row>
    <row r="52" spans="1:19" ht="12.75" customHeight="1">
      <c r="A52" s="10" t="s">
        <v>28</v>
      </c>
      <c r="B52" s="10" t="s">
        <v>75</v>
      </c>
      <c r="C52" s="11"/>
      <c r="D52" s="11"/>
      <c r="E52" s="11">
        <v>400</v>
      </c>
      <c r="F52" s="11"/>
      <c r="G52" s="11"/>
      <c r="H52" s="11">
        <v>300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>
        <v>700</v>
      </c>
    </row>
    <row r="53" spans="1:19" ht="12.75" customHeight="1">
      <c r="A53" s="6" t="s">
        <v>28</v>
      </c>
      <c r="B53" s="6" t="s">
        <v>76</v>
      </c>
      <c r="C53" s="7"/>
      <c r="D53" s="7"/>
      <c r="E53" s="7">
        <v>400</v>
      </c>
      <c r="F53" s="7"/>
      <c r="G53" s="7"/>
      <c r="H53" s="7">
        <v>169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>
        <v>569</v>
      </c>
    </row>
    <row r="54" spans="1:19" ht="12.75" customHeight="1">
      <c r="A54" s="6" t="s">
        <v>28</v>
      </c>
      <c r="B54" s="6" t="s">
        <v>77</v>
      </c>
      <c r="C54" s="7">
        <v>225</v>
      </c>
      <c r="D54" s="7"/>
      <c r="E54" s="7"/>
      <c r="F54" s="7"/>
      <c r="G54" s="7"/>
      <c r="H54" s="7">
        <v>40</v>
      </c>
      <c r="I54" s="7"/>
      <c r="J54" s="7"/>
      <c r="K54" s="7"/>
      <c r="L54" s="7"/>
      <c r="M54" s="7"/>
      <c r="N54" s="7"/>
      <c r="O54" s="7"/>
      <c r="P54" s="7">
        <v>225</v>
      </c>
      <c r="Q54" s="7"/>
      <c r="R54" s="7"/>
      <c r="S54" s="7">
        <v>490</v>
      </c>
    </row>
    <row r="55" spans="1:19" ht="12.75" customHeight="1">
      <c r="A55" s="6" t="s">
        <v>28</v>
      </c>
      <c r="B55" s="6" t="s">
        <v>78</v>
      </c>
      <c r="C55" s="7">
        <v>30</v>
      </c>
      <c r="D55" s="7"/>
      <c r="E55" s="7">
        <v>400</v>
      </c>
      <c r="F55" s="7"/>
      <c r="G55" s="7"/>
      <c r="H55" s="7">
        <v>17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>
        <v>448</v>
      </c>
    </row>
    <row r="56" spans="1:19" ht="12.75" customHeight="1">
      <c r="A56" s="6" t="s">
        <v>28</v>
      </c>
      <c r="B56" s="6" t="s">
        <v>79</v>
      </c>
      <c r="C56" s="7">
        <v>17</v>
      </c>
      <c r="D56" s="7"/>
      <c r="E56" s="7">
        <v>400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>
        <v>417</v>
      </c>
    </row>
    <row r="57" spans="1:19" ht="12.75" customHeight="1">
      <c r="A57" s="6" t="s">
        <v>28</v>
      </c>
      <c r="B57" s="6" t="s">
        <v>80</v>
      </c>
      <c r="C57" s="7"/>
      <c r="D57" s="7"/>
      <c r="E57" s="7"/>
      <c r="F57" s="7"/>
      <c r="G57" s="7"/>
      <c r="H57" s="7">
        <v>40</v>
      </c>
      <c r="I57" s="7">
        <v>95</v>
      </c>
      <c r="J57" s="7"/>
      <c r="K57" s="7"/>
      <c r="L57" s="7"/>
      <c r="M57" s="7"/>
      <c r="N57" s="7"/>
      <c r="O57" s="7"/>
      <c r="P57" s="7">
        <v>225</v>
      </c>
      <c r="Q57" s="7"/>
      <c r="R57" s="7"/>
      <c r="S57" s="7">
        <v>360</v>
      </c>
    </row>
    <row r="58" spans="1:19" ht="12.75" customHeight="1">
      <c r="A58" s="6" t="s">
        <v>28</v>
      </c>
      <c r="B58" s="6" t="s">
        <v>80</v>
      </c>
      <c r="C58" s="7">
        <v>225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>
        <v>225</v>
      </c>
    </row>
    <row r="59" spans="1:19" ht="12.75" customHeight="1">
      <c r="A59" s="6" t="s">
        <v>28</v>
      </c>
      <c r="B59" s="6" t="s">
        <v>81</v>
      </c>
      <c r="C59" s="7">
        <v>13</v>
      </c>
      <c r="D59" s="7"/>
      <c r="E59" s="7"/>
      <c r="F59" s="7"/>
      <c r="G59" s="7"/>
      <c r="H59" s="7">
        <v>2</v>
      </c>
      <c r="I59" s="7">
        <v>169</v>
      </c>
      <c r="J59" s="7"/>
      <c r="K59" s="7"/>
      <c r="L59" s="7"/>
      <c r="M59" s="7"/>
      <c r="N59" s="7"/>
      <c r="O59" s="7"/>
      <c r="P59" s="7"/>
      <c r="Q59" s="7"/>
      <c r="R59" s="7"/>
      <c r="S59" s="7">
        <v>184</v>
      </c>
    </row>
    <row r="60" spans="1:19" ht="12.75" customHeight="1">
      <c r="A60" s="6" t="s">
        <v>28</v>
      </c>
      <c r="B60" s="6" t="s">
        <v>82</v>
      </c>
      <c r="C60" s="7">
        <v>13</v>
      </c>
      <c r="D60" s="7"/>
      <c r="E60" s="7"/>
      <c r="F60" s="9"/>
      <c r="G60" s="7"/>
      <c r="H60" s="7">
        <v>2</v>
      </c>
      <c r="I60" s="7">
        <v>169</v>
      </c>
      <c r="J60" s="7"/>
      <c r="K60" s="7"/>
      <c r="L60" s="7"/>
      <c r="M60" s="7"/>
      <c r="N60" s="7"/>
      <c r="O60" s="7"/>
      <c r="P60" s="7"/>
      <c r="Q60" s="7"/>
      <c r="R60" s="7"/>
      <c r="S60" s="7">
        <v>184</v>
      </c>
    </row>
    <row r="61" spans="1:19" ht="12.75" customHeight="1">
      <c r="A61" s="6" t="s">
        <v>28</v>
      </c>
      <c r="B61" s="6" t="s">
        <v>83</v>
      </c>
      <c r="C61" s="7">
        <v>30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>
        <v>30</v>
      </c>
    </row>
    <row r="62" spans="1:19" ht="12.75" customHeight="1">
      <c r="A62" s="6" t="s">
        <v>28</v>
      </c>
      <c r="B62" s="6" t="s">
        <v>84</v>
      </c>
      <c r="C62" s="7"/>
      <c r="D62" s="7"/>
      <c r="E62" s="7"/>
      <c r="F62" s="7"/>
      <c r="G62" s="7"/>
      <c r="H62" s="7">
        <v>22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8">
        <v>22</v>
      </c>
    </row>
    <row r="63" spans="1:19" ht="12.75" customHeight="1">
      <c r="A63" s="6" t="s">
        <v>28</v>
      </c>
      <c r="B63" s="6" t="s">
        <v>85</v>
      </c>
      <c r="C63" s="7">
        <v>17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8">
        <v>17</v>
      </c>
    </row>
    <row r="64" spans="1:19" ht="12.75" customHeight="1">
      <c r="A64" s="6" t="s">
        <v>28</v>
      </c>
      <c r="B64" s="6" t="s">
        <v>86</v>
      </c>
      <c r="C64" s="7"/>
      <c r="D64" s="7"/>
      <c r="E64" s="7"/>
      <c r="F64" s="7"/>
      <c r="G64" s="7"/>
      <c r="H64" s="7">
        <v>7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>
        <v>7</v>
      </c>
    </row>
    <row r="65" spans="1:19" ht="12.75" customHeight="1">
      <c r="A65" s="6" t="s">
        <v>28</v>
      </c>
      <c r="B65" s="6" t="s">
        <v>87</v>
      </c>
      <c r="C65" s="7">
        <v>7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>
        <v>7</v>
      </c>
    </row>
    <row r="66" spans="1:19" ht="12.75" customHeight="1">
      <c r="A66" s="6" t="s">
        <v>28</v>
      </c>
      <c r="B66" s="6" t="s">
        <v>88</v>
      </c>
      <c r="C66" s="7">
        <v>7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8"/>
      <c r="R66" s="7"/>
      <c r="S66" s="7">
        <v>7</v>
      </c>
    </row>
    <row r="67" spans="1:19" ht="12.75" customHeight="1" thickBot="1">
      <c r="A67" s="13"/>
      <c r="B67" s="18" t="s">
        <v>135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6"/>
      <c r="R67" s="15"/>
      <c r="S67" s="19">
        <f>SUM(S52:S66)</f>
        <v>3667</v>
      </c>
    </row>
    <row r="68" spans="1:19" ht="12.75" customHeight="1">
      <c r="A68" s="10" t="s">
        <v>29</v>
      </c>
      <c r="B68" s="10" t="s">
        <v>89</v>
      </c>
      <c r="C68" s="11"/>
      <c r="D68" s="11"/>
      <c r="E68" s="11">
        <v>400</v>
      </c>
      <c r="F68" s="11">
        <v>13</v>
      </c>
      <c r="G68" s="11"/>
      <c r="H68" s="11"/>
      <c r="I68" s="11">
        <v>2</v>
      </c>
      <c r="J68" s="11"/>
      <c r="K68" s="11"/>
      <c r="L68" s="11"/>
      <c r="M68" s="11"/>
      <c r="N68" s="11"/>
      <c r="O68" s="11">
        <v>300</v>
      </c>
      <c r="P68" s="11"/>
      <c r="Q68" s="12">
        <v>95</v>
      </c>
      <c r="R68" s="11"/>
      <c r="S68" s="11">
        <v>1035</v>
      </c>
    </row>
    <row r="69" spans="1:19" ht="12.75" customHeight="1">
      <c r="A69" s="6" t="s">
        <v>29</v>
      </c>
      <c r="B69" s="6" t="s">
        <v>90</v>
      </c>
      <c r="C69" s="7">
        <v>71</v>
      </c>
      <c r="D69" s="7">
        <v>400</v>
      </c>
      <c r="E69" s="7">
        <v>400</v>
      </c>
      <c r="F69" s="7">
        <v>22</v>
      </c>
      <c r="G69" s="7"/>
      <c r="H69" s="7"/>
      <c r="I69" s="7">
        <v>4</v>
      </c>
      <c r="J69" s="7"/>
      <c r="K69" s="7"/>
      <c r="L69" s="7"/>
      <c r="M69" s="7"/>
      <c r="N69" s="7"/>
      <c r="O69" s="7"/>
      <c r="P69" s="7"/>
      <c r="Q69" s="8">
        <v>17</v>
      </c>
      <c r="R69" s="7"/>
      <c r="S69" s="7">
        <v>967</v>
      </c>
    </row>
    <row r="70" spans="1:19" ht="12.75" customHeight="1">
      <c r="A70" s="6" t="s">
        <v>29</v>
      </c>
      <c r="B70" s="6" t="s">
        <v>91</v>
      </c>
      <c r="C70" s="7"/>
      <c r="D70" s="7"/>
      <c r="E70" s="7">
        <v>400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>
        <v>400</v>
      </c>
    </row>
    <row r="71" spans="1:19" ht="12.75" customHeight="1">
      <c r="A71" s="6" t="s">
        <v>29</v>
      </c>
      <c r="B71" s="6" t="s">
        <v>92</v>
      </c>
      <c r="C71" s="7"/>
      <c r="D71" s="7"/>
      <c r="E71" s="7">
        <v>400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>
        <v>400</v>
      </c>
    </row>
    <row r="72" spans="1:19" ht="12.75" customHeight="1">
      <c r="A72" s="6" t="s">
        <v>29</v>
      </c>
      <c r="B72" s="6" t="s">
        <v>93</v>
      </c>
      <c r="C72" s="7"/>
      <c r="D72" s="7"/>
      <c r="E72" s="7">
        <v>400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>
        <v>400</v>
      </c>
    </row>
    <row r="73" spans="1:19" ht="12.75" customHeight="1">
      <c r="A73" s="6" t="s">
        <v>29</v>
      </c>
      <c r="B73" s="6" t="s">
        <v>94</v>
      </c>
      <c r="C73" s="7"/>
      <c r="D73" s="7"/>
      <c r="E73" s="7">
        <v>400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>
        <v>400</v>
      </c>
    </row>
    <row r="74" spans="1:19" ht="12.75" customHeight="1">
      <c r="A74" s="6" t="s">
        <v>29</v>
      </c>
      <c r="B74" s="6" t="s">
        <v>95</v>
      </c>
      <c r="C74" s="7"/>
      <c r="D74" s="7"/>
      <c r="E74" s="7">
        <v>300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8">
        <v>300</v>
      </c>
    </row>
    <row r="75" spans="1:19" ht="12.75" customHeight="1">
      <c r="A75" s="6" t="s">
        <v>29</v>
      </c>
      <c r="B75" s="6" t="s">
        <v>96</v>
      </c>
      <c r="C75" s="7"/>
      <c r="D75" s="7"/>
      <c r="E75" s="7"/>
      <c r="F75" s="7">
        <v>169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8">
        <v>169</v>
      </c>
    </row>
    <row r="76" spans="1:19" ht="12.75" customHeight="1">
      <c r="A76" s="6" t="s">
        <v>29</v>
      </c>
      <c r="B76" s="6" t="s">
        <v>97</v>
      </c>
      <c r="C76" s="7"/>
      <c r="D76" s="8">
        <v>53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>
        <v>53</v>
      </c>
    </row>
    <row r="77" spans="1:19" ht="12.75" customHeight="1" thickBot="1">
      <c r="A77" s="13"/>
      <c r="B77" s="18" t="s">
        <v>135</v>
      </c>
      <c r="C77" s="15"/>
      <c r="D77" s="16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9">
        <f>SUM(S68:S76)</f>
        <v>4124</v>
      </c>
    </row>
    <row r="78" spans="1:19" ht="12.75" customHeight="1">
      <c r="A78" s="10" t="s">
        <v>30</v>
      </c>
      <c r="B78" s="10" t="s">
        <v>98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>
        <v>30</v>
      </c>
      <c r="R78" s="11"/>
      <c r="S78" s="11">
        <v>30</v>
      </c>
    </row>
    <row r="79" spans="1:19" ht="12.75" customHeight="1" thickBot="1">
      <c r="A79" s="13"/>
      <c r="B79" s="18" t="s">
        <v>135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9">
        <f>SUM(S78)</f>
        <v>30</v>
      </c>
    </row>
    <row r="80" spans="1:19" ht="12.75" customHeight="1">
      <c r="A80" s="10" t="s">
        <v>31</v>
      </c>
      <c r="B80" s="10" t="s">
        <v>99</v>
      </c>
      <c r="C80" s="11">
        <v>225</v>
      </c>
      <c r="D80" s="11"/>
      <c r="E80" s="11">
        <v>225</v>
      </c>
      <c r="F80" s="11">
        <v>400</v>
      </c>
      <c r="G80" s="11"/>
      <c r="H80" s="11">
        <v>169</v>
      </c>
      <c r="I80" s="11">
        <v>30</v>
      </c>
      <c r="J80" s="11"/>
      <c r="K80" s="11"/>
      <c r="L80" s="11"/>
      <c r="M80" s="11"/>
      <c r="N80" s="11"/>
      <c r="O80" s="11"/>
      <c r="P80" s="11"/>
      <c r="Q80" s="11">
        <v>225</v>
      </c>
      <c r="R80" s="11"/>
      <c r="S80" s="12">
        <v>1499</v>
      </c>
    </row>
    <row r="81" spans="1:19" ht="12.75" customHeight="1">
      <c r="A81" s="6" t="s">
        <v>31</v>
      </c>
      <c r="B81" s="6" t="s">
        <v>100</v>
      </c>
      <c r="C81" s="7"/>
      <c r="D81" s="7"/>
      <c r="E81" s="7">
        <v>400</v>
      </c>
      <c r="F81" s="7"/>
      <c r="G81" s="7"/>
      <c r="H81" s="7"/>
      <c r="I81" s="7"/>
      <c r="J81" s="7"/>
      <c r="K81" s="7"/>
      <c r="L81" s="8">
        <v>400</v>
      </c>
      <c r="M81" s="7"/>
      <c r="N81" s="7"/>
      <c r="O81" s="7"/>
      <c r="P81" s="7"/>
      <c r="Q81" s="7">
        <v>127</v>
      </c>
      <c r="R81" s="7"/>
      <c r="S81" s="8">
        <v>950</v>
      </c>
    </row>
    <row r="82" spans="1:19" ht="12.75" customHeight="1">
      <c r="A82" s="6" t="s">
        <v>31</v>
      </c>
      <c r="B82" s="6" t="s">
        <v>101</v>
      </c>
      <c r="C82" s="7"/>
      <c r="D82" s="7"/>
      <c r="E82" s="7">
        <v>400</v>
      </c>
      <c r="F82" s="7">
        <v>169</v>
      </c>
      <c r="G82" s="7"/>
      <c r="H82" s="7"/>
      <c r="I82" s="7"/>
      <c r="J82" s="7"/>
      <c r="K82" s="7"/>
      <c r="L82" s="8">
        <v>400</v>
      </c>
      <c r="M82" s="7"/>
      <c r="N82" s="7"/>
      <c r="O82" s="7"/>
      <c r="P82" s="7"/>
      <c r="Q82" s="7"/>
      <c r="R82" s="7"/>
      <c r="S82" s="8">
        <v>969</v>
      </c>
    </row>
    <row r="83" spans="1:19" ht="12.75" customHeight="1">
      <c r="A83" s="6" t="s">
        <v>31</v>
      </c>
      <c r="B83" s="6" t="s">
        <v>102</v>
      </c>
      <c r="C83" s="7">
        <v>169</v>
      </c>
      <c r="D83" s="7"/>
      <c r="E83" s="7">
        <v>400</v>
      </c>
      <c r="F83" s="7">
        <v>9</v>
      </c>
      <c r="G83" s="7"/>
      <c r="H83" s="7">
        <v>4</v>
      </c>
      <c r="I83" s="7">
        <v>71</v>
      </c>
      <c r="J83" s="7"/>
      <c r="K83" s="7"/>
      <c r="L83" s="7"/>
      <c r="M83" s="7"/>
      <c r="N83" s="7"/>
      <c r="O83" s="7"/>
      <c r="P83" s="7"/>
      <c r="Q83" s="7">
        <v>2</v>
      </c>
      <c r="R83" s="7"/>
      <c r="S83" s="8">
        <v>88</v>
      </c>
    </row>
    <row r="84" spans="1:19" ht="12.75" customHeight="1">
      <c r="A84" s="6" t="s">
        <v>31</v>
      </c>
      <c r="B84" s="6" t="s">
        <v>103</v>
      </c>
      <c r="C84" s="7">
        <v>9</v>
      </c>
      <c r="D84" s="8">
        <v>71</v>
      </c>
      <c r="E84" s="7">
        <v>400</v>
      </c>
      <c r="F84" s="7"/>
      <c r="G84" s="7"/>
      <c r="H84" s="7">
        <v>30</v>
      </c>
      <c r="I84" s="7">
        <v>127</v>
      </c>
      <c r="J84" s="7"/>
      <c r="K84" s="7"/>
      <c r="L84" s="7"/>
      <c r="M84" s="7"/>
      <c r="N84" s="7"/>
      <c r="O84" s="7"/>
      <c r="P84" s="7"/>
      <c r="Q84" s="7"/>
      <c r="R84" s="7"/>
      <c r="S84" s="8">
        <v>794</v>
      </c>
    </row>
    <row r="85" spans="1:19" ht="12.75" customHeight="1">
      <c r="A85" s="6" t="s">
        <v>31</v>
      </c>
      <c r="B85" s="6" t="s">
        <v>104</v>
      </c>
      <c r="C85" s="7">
        <v>95</v>
      </c>
      <c r="D85" s="7"/>
      <c r="E85" s="7"/>
      <c r="F85" s="7"/>
      <c r="G85" s="7"/>
      <c r="H85" s="7">
        <v>400</v>
      </c>
      <c r="I85" s="7">
        <v>225</v>
      </c>
      <c r="J85" s="7"/>
      <c r="K85" s="7"/>
      <c r="L85" s="7"/>
      <c r="M85" s="7"/>
      <c r="N85" s="7"/>
      <c r="O85" s="7"/>
      <c r="P85" s="7"/>
      <c r="Q85" s="7"/>
      <c r="R85" s="7"/>
      <c r="S85" s="8">
        <v>723</v>
      </c>
    </row>
    <row r="86" spans="1:19" ht="12.75" customHeight="1">
      <c r="A86" s="6" t="s">
        <v>31</v>
      </c>
      <c r="B86" s="6" t="s">
        <v>105</v>
      </c>
      <c r="C86" s="7"/>
      <c r="D86" s="8">
        <v>40</v>
      </c>
      <c r="E86" s="7">
        <v>400</v>
      </c>
      <c r="F86" s="7"/>
      <c r="G86" s="7"/>
      <c r="H86" s="7">
        <v>1</v>
      </c>
      <c r="I86" s="7">
        <v>7</v>
      </c>
      <c r="J86" s="7"/>
      <c r="K86" s="7"/>
      <c r="L86" s="7"/>
      <c r="M86" s="8">
        <v>71</v>
      </c>
      <c r="N86" s="7"/>
      <c r="O86" s="8">
        <v>127</v>
      </c>
      <c r="P86" s="7"/>
      <c r="Q86" s="7">
        <v>3</v>
      </c>
      <c r="R86" s="7"/>
      <c r="S86" s="8">
        <v>720</v>
      </c>
    </row>
    <row r="87" spans="1:19" ht="12.75" customHeight="1">
      <c r="A87" s="6" t="s">
        <v>31</v>
      </c>
      <c r="B87" s="6" t="s">
        <v>106</v>
      </c>
      <c r="C87" s="7">
        <v>71</v>
      </c>
      <c r="D87" s="7"/>
      <c r="E87" s="7">
        <v>400</v>
      </c>
      <c r="F87" s="7"/>
      <c r="G87" s="7"/>
      <c r="H87" s="7"/>
      <c r="I87" s="7">
        <v>5</v>
      </c>
      <c r="J87" s="7"/>
      <c r="K87" s="7"/>
      <c r="L87" s="7"/>
      <c r="M87" s="7"/>
      <c r="N87" s="7"/>
      <c r="O87" s="7"/>
      <c r="P87" s="7"/>
      <c r="Q87" s="7"/>
      <c r="R87" s="7"/>
      <c r="S87" s="8">
        <v>603</v>
      </c>
    </row>
    <row r="88" spans="1:19" ht="12.75" customHeight="1">
      <c r="A88" s="6" t="s">
        <v>31</v>
      </c>
      <c r="B88" s="6" t="s">
        <v>107</v>
      </c>
      <c r="C88" s="7">
        <v>5</v>
      </c>
      <c r="D88" s="7"/>
      <c r="E88" s="7">
        <v>400</v>
      </c>
      <c r="F88" s="7"/>
      <c r="G88" s="7"/>
      <c r="H88" s="7"/>
      <c r="I88" s="7">
        <v>53</v>
      </c>
      <c r="J88" s="7"/>
      <c r="K88" s="7"/>
      <c r="L88" s="7"/>
      <c r="M88" s="7"/>
      <c r="N88" s="7"/>
      <c r="O88" s="7"/>
      <c r="P88" s="7"/>
      <c r="Q88" s="7">
        <v>9</v>
      </c>
      <c r="R88" s="7"/>
      <c r="S88" s="8">
        <v>564</v>
      </c>
    </row>
    <row r="89" spans="1:19" ht="12.75" customHeight="1">
      <c r="A89" s="6" t="s">
        <v>31</v>
      </c>
      <c r="B89" s="6" t="s">
        <v>108</v>
      </c>
      <c r="C89" s="7">
        <v>5</v>
      </c>
      <c r="D89" s="7"/>
      <c r="E89" s="7">
        <v>400</v>
      </c>
      <c r="F89" s="7"/>
      <c r="G89" s="7"/>
      <c r="H89" s="7"/>
      <c r="I89" s="7">
        <v>53</v>
      </c>
      <c r="J89" s="7"/>
      <c r="K89" s="7"/>
      <c r="L89" s="7"/>
      <c r="M89" s="7"/>
      <c r="N89" s="7"/>
      <c r="O89" s="7"/>
      <c r="P89" s="7"/>
      <c r="Q89" s="7"/>
      <c r="R89" s="7"/>
      <c r="S89" s="7">
        <v>460</v>
      </c>
    </row>
    <row r="90" spans="1:19" ht="12.75" customHeight="1">
      <c r="A90" s="6" t="s">
        <v>31</v>
      </c>
      <c r="B90" s="6" t="s">
        <v>109</v>
      </c>
      <c r="C90" s="7"/>
      <c r="D90" s="7"/>
      <c r="E90" s="7">
        <v>400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>
        <v>407</v>
      </c>
    </row>
    <row r="91" spans="1:19" ht="12.75" customHeight="1">
      <c r="A91" s="6" t="s">
        <v>31</v>
      </c>
      <c r="B91" s="6" t="s">
        <v>110</v>
      </c>
      <c r="C91" s="7"/>
      <c r="D91" s="7"/>
      <c r="E91" s="7">
        <v>400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>
        <v>407</v>
      </c>
    </row>
    <row r="92" spans="1:19" ht="12.75" customHeight="1">
      <c r="A92" s="6" t="s">
        <v>31</v>
      </c>
      <c r="B92" s="6" t="s">
        <v>111</v>
      </c>
      <c r="C92" s="7"/>
      <c r="D92" s="7">
        <v>95</v>
      </c>
      <c r="E92" s="7"/>
      <c r="F92" s="7"/>
      <c r="G92" s="7"/>
      <c r="H92" s="7"/>
      <c r="I92" s="7">
        <v>3</v>
      </c>
      <c r="J92" s="7"/>
      <c r="K92" s="7"/>
      <c r="L92" s="7"/>
      <c r="M92" s="7">
        <v>95</v>
      </c>
      <c r="N92" s="7"/>
      <c r="O92" s="8">
        <v>71</v>
      </c>
      <c r="P92" s="7"/>
      <c r="Q92" s="7">
        <v>22</v>
      </c>
      <c r="R92" s="7"/>
      <c r="S92" s="8">
        <v>308</v>
      </c>
    </row>
    <row r="93" spans="1:19" ht="12.75" customHeight="1">
      <c r="A93" s="6" t="s">
        <v>31</v>
      </c>
      <c r="B93" s="6" t="s">
        <v>112</v>
      </c>
      <c r="C93" s="7"/>
      <c r="D93" s="7"/>
      <c r="E93" s="7"/>
      <c r="F93" s="7"/>
      <c r="G93" s="7"/>
      <c r="H93" s="7"/>
      <c r="I93" s="7">
        <v>3</v>
      </c>
      <c r="J93" s="7"/>
      <c r="K93" s="7"/>
      <c r="L93" s="7"/>
      <c r="M93" s="8">
        <v>95</v>
      </c>
      <c r="N93" s="7"/>
      <c r="O93" s="7"/>
      <c r="P93" s="7"/>
      <c r="Q93" s="7"/>
      <c r="R93" s="7"/>
      <c r="S93" s="7">
        <v>120</v>
      </c>
    </row>
    <row r="94" spans="1:19" ht="12.75" customHeight="1">
      <c r="A94" s="6" t="s">
        <v>31</v>
      </c>
      <c r="B94" s="6" t="s">
        <v>113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>
        <v>53</v>
      </c>
      <c r="N94" s="7"/>
      <c r="O94" s="7"/>
      <c r="P94" s="7"/>
      <c r="Q94" s="7"/>
      <c r="R94" s="7"/>
      <c r="S94" s="8">
        <v>53</v>
      </c>
    </row>
    <row r="95" spans="1:19" ht="12.75" customHeight="1">
      <c r="A95" s="6" t="s">
        <v>31</v>
      </c>
      <c r="B95" s="6" t="s">
        <v>114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8">
        <v>30</v>
      </c>
    </row>
    <row r="96" spans="1:19" ht="12.75" customHeight="1">
      <c r="A96" s="6" t="s">
        <v>31</v>
      </c>
      <c r="B96" s="6" t="s">
        <v>115</v>
      </c>
      <c r="C96" s="7"/>
      <c r="D96" s="7"/>
      <c r="E96" s="7"/>
      <c r="F96" s="7"/>
      <c r="G96" s="7"/>
      <c r="H96" s="7"/>
      <c r="I96" s="7">
        <v>30</v>
      </c>
      <c r="J96" s="7"/>
      <c r="K96" s="7"/>
      <c r="L96" s="7"/>
      <c r="M96" s="7"/>
      <c r="N96" s="7"/>
      <c r="O96" s="7"/>
      <c r="P96" s="7"/>
      <c r="Q96" s="7"/>
      <c r="R96" s="7"/>
      <c r="S96" s="7">
        <v>30</v>
      </c>
    </row>
    <row r="97" spans="1:19" ht="12.75" customHeight="1">
      <c r="A97" s="6" t="s">
        <v>31</v>
      </c>
      <c r="B97" s="6" t="s">
        <v>116</v>
      </c>
      <c r="C97" s="7">
        <v>9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>
        <v>9</v>
      </c>
    </row>
    <row r="98" spans="1:19" ht="12.75" customHeight="1">
      <c r="A98" s="6" t="s">
        <v>31</v>
      </c>
      <c r="B98" s="6" t="s">
        <v>117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>
        <v>0</v>
      </c>
    </row>
    <row r="99" spans="1:19" ht="12.75" customHeight="1" thickBot="1">
      <c r="A99" s="13"/>
      <c r="B99" s="18" t="s">
        <v>135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9"/>
    </row>
    <row r="100" spans="1:19" ht="12.75" customHeight="1">
      <c r="A100" s="10" t="s">
        <v>32</v>
      </c>
      <c r="B100" s="10" t="s">
        <v>118</v>
      </c>
      <c r="C100" s="11"/>
      <c r="D100" s="11"/>
      <c r="E100" s="11"/>
      <c r="F100" s="11"/>
      <c r="G100" s="11">
        <v>300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>
        <v>300</v>
      </c>
    </row>
    <row r="101" spans="1:19" ht="12.75" customHeight="1">
      <c r="A101" s="6" t="s">
        <v>32</v>
      </c>
      <c r="B101" s="6" t="s">
        <v>119</v>
      </c>
      <c r="C101" s="7"/>
      <c r="D101" s="7"/>
      <c r="E101" s="7"/>
      <c r="F101" s="7"/>
      <c r="G101" s="7">
        <v>300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>
        <v>300</v>
      </c>
    </row>
    <row r="102" spans="1:19" ht="12.75" customHeight="1" thickBot="1">
      <c r="A102" s="13"/>
      <c r="B102" s="18" t="s">
        <v>135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9">
        <f>SUM(S100:S101)</f>
        <v>600</v>
      </c>
    </row>
    <row r="103" spans="1:19" ht="12.75" customHeight="1">
      <c r="A103" s="10" t="s">
        <v>33</v>
      </c>
      <c r="B103" s="10" t="s">
        <v>120</v>
      </c>
      <c r="C103" s="11"/>
      <c r="D103" s="11"/>
      <c r="E103" s="11">
        <v>400</v>
      </c>
      <c r="F103" s="11"/>
      <c r="G103" s="11"/>
      <c r="H103" s="11"/>
      <c r="I103" s="11">
        <v>40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2">
        <v>568</v>
      </c>
    </row>
    <row r="104" spans="1:19" ht="12.75" customHeight="1">
      <c r="A104" s="6" t="s">
        <v>33</v>
      </c>
      <c r="B104" s="6" t="s">
        <v>121</v>
      </c>
      <c r="C104" s="7"/>
      <c r="D104" s="7"/>
      <c r="E104" s="7">
        <v>400</v>
      </c>
      <c r="F104" s="7"/>
      <c r="G104" s="7"/>
      <c r="H104" s="7"/>
      <c r="I104" s="7">
        <v>40</v>
      </c>
      <c r="J104" s="7"/>
      <c r="K104" s="7"/>
      <c r="L104" s="7"/>
      <c r="M104" s="7"/>
      <c r="N104" s="7"/>
      <c r="O104" s="7"/>
      <c r="P104" s="7"/>
      <c r="Q104" s="7"/>
      <c r="R104" s="7"/>
      <c r="S104" s="7">
        <v>567</v>
      </c>
    </row>
    <row r="105" spans="1:19" ht="12.75" customHeight="1" thickBot="1">
      <c r="A105" s="13"/>
      <c r="B105" s="18" t="s">
        <v>135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20">
        <f>SUM(S103:S104)</f>
        <v>1135</v>
      </c>
    </row>
    <row r="106" spans="1:19" ht="12.75" customHeight="1">
      <c r="A106" s="10" t="s">
        <v>34</v>
      </c>
      <c r="B106" s="10" t="s">
        <v>122</v>
      </c>
      <c r="C106" s="11">
        <v>400</v>
      </c>
      <c r="D106" s="11"/>
      <c r="E106" s="11">
        <v>300</v>
      </c>
      <c r="F106" s="11">
        <v>225</v>
      </c>
      <c r="G106" s="11"/>
      <c r="H106" s="11"/>
      <c r="I106" s="11"/>
      <c r="J106" s="11"/>
      <c r="K106" s="11">
        <v>400</v>
      </c>
      <c r="L106" s="11"/>
      <c r="M106" s="12">
        <v>400</v>
      </c>
      <c r="N106" s="11"/>
      <c r="O106" s="11"/>
      <c r="P106" s="11">
        <v>225</v>
      </c>
      <c r="Q106" s="11">
        <v>300</v>
      </c>
      <c r="R106" s="11"/>
      <c r="S106" s="11">
        <v>2250</v>
      </c>
    </row>
    <row r="107" spans="1:19" ht="12.75" customHeight="1">
      <c r="A107" s="6" t="s">
        <v>34</v>
      </c>
      <c r="B107" s="6" t="s">
        <v>123</v>
      </c>
      <c r="C107" s="7">
        <v>400</v>
      </c>
      <c r="D107" s="7"/>
      <c r="E107" s="7">
        <v>400</v>
      </c>
      <c r="F107" s="7">
        <v>127</v>
      </c>
      <c r="G107" s="7"/>
      <c r="H107" s="7">
        <v>13</v>
      </c>
      <c r="I107" s="7">
        <v>1</v>
      </c>
      <c r="J107" s="7"/>
      <c r="K107" s="7">
        <v>90</v>
      </c>
      <c r="L107" s="7"/>
      <c r="M107" s="8">
        <v>169</v>
      </c>
      <c r="N107" s="7"/>
      <c r="O107" s="7"/>
      <c r="P107" s="7">
        <v>300</v>
      </c>
      <c r="Q107" s="7">
        <v>53</v>
      </c>
      <c r="R107" s="7"/>
      <c r="S107" s="7">
        <v>1648</v>
      </c>
    </row>
    <row r="108" spans="1:19" ht="12.75" customHeight="1">
      <c r="A108" s="6" t="s">
        <v>34</v>
      </c>
      <c r="B108" s="6" t="s">
        <v>124</v>
      </c>
      <c r="C108" s="7"/>
      <c r="D108" s="7"/>
      <c r="E108" s="7">
        <v>400</v>
      </c>
      <c r="F108" s="7">
        <v>225</v>
      </c>
      <c r="G108" s="7"/>
      <c r="H108" s="7">
        <v>225</v>
      </c>
      <c r="I108" s="7">
        <v>22</v>
      </c>
      <c r="J108" s="7"/>
      <c r="K108" s="7"/>
      <c r="L108" s="7"/>
      <c r="M108" s="7"/>
      <c r="N108" s="8">
        <v>400</v>
      </c>
      <c r="O108" s="7"/>
      <c r="P108" s="7"/>
      <c r="Q108" s="7">
        <v>71</v>
      </c>
      <c r="R108" s="7"/>
      <c r="S108" s="8">
        <v>1343</v>
      </c>
    </row>
    <row r="109" spans="1:19" ht="12.75" customHeight="1">
      <c r="A109" s="6" t="s">
        <v>34</v>
      </c>
      <c r="B109" s="6" t="s">
        <v>125</v>
      </c>
      <c r="C109" s="7">
        <v>300</v>
      </c>
      <c r="D109" s="7"/>
      <c r="E109" s="7"/>
      <c r="F109" s="7">
        <v>7</v>
      </c>
      <c r="G109" s="7"/>
      <c r="H109" s="7">
        <v>71</v>
      </c>
      <c r="I109" s="7"/>
      <c r="J109" s="7"/>
      <c r="K109" s="7"/>
      <c r="L109" s="7"/>
      <c r="M109" s="8">
        <v>127</v>
      </c>
      <c r="N109" s="7"/>
      <c r="O109" s="7"/>
      <c r="P109" s="7"/>
      <c r="Q109" s="7">
        <v>7</v>
      </c>
      <c r="R109" s="7"/>
      <c r="S109" s="8">
        <v>600</v>
      </c>
    </row>
    <row r="110" spans="1:19" ht="12.75" customHeight="1">
      <c r="A110" s="6" t="s">
        <v>34</v>
      </c>
      <c r="B110" s="6" t="s">
        <v>126</v>
      </c>
      <c r="C110" s="7">
        <v>300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8">
        <v>600</v>
      </c>
    </row>
    <row r="111" spans="1:19" ht="12.75" customHeight="1">
      <c r="A111" s="6" t="s">
        <v>34</v>
      </c>
      <c r="B111" s="6" t="s">
        <v>127</v>
      </c>
      <c r="C111" s="7"/>
      <c r="D111" s="7"/>
      <c r="E111" s="7"/>
      <c r="F111" s="7"/>
      <c r="G111" s="7"/>
      <c r="H111" s="7">
        <v>300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8">
        <v>525</v>
      </c>
    </row>
    <row r="112" spans="1:19" ht="12.75" customHeight="1">
      <c r="A112" s="6" t="s">
        <v>34</v>
      </c>
      <c r="B112" s="6" t="s">
        <v>128</v>
      </c>
      <c r="C112" s="7">
        <v>95</v>
      </c>
      <c r="D112" s="7"/>
      <c r="E112" s="7"/>
      <c r="F112" s="7">
        <v>400</v>
      </c>
      <c r="G112" s="7"/>
      <c r="H112" s="7">
        <v>3</v>
      </c>
      <c r="I112" s="7"/>
      <c r="J112" s="7"/>
      <c r="K112" s="7"/>
      <c r="L112" s="7"/>
      <c r="M112" s="7"/>
      <c r="N112" s="7"/>
      <c r="O112" s="7"/>
      <c r="P112" s="7"/>
      <c r="Q112" s="7">
        <v>4</v>
      </c>
      <c r="R112" s="7"/>
      <c r="S112" s="7">
        <v>502</v>
      </c>
    </row>
    <row r="113" spans="1:19" ht="12.75" customHeight="1">
      <c r="A113" s="6" t="s">
        <v>34</v>
      </c>
      <c r="B113" s="6" t="s">
        <v>129</v>
      </c>
      <c r="C113" s="7"/>
      <c r="D113" s="7"/>
      <c r="E113" s="7"/>
      <c r="F113" s="7"/>
      <c r="G113" s="7"/>
      <c r="H113" s="7">
        <v>300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>
        <v>300</v>
      </c>
    </row>
    <row r="114" spans="1:19" ht="12.75" customHeight="1">
      <c r="A114" s="6" t="s">
        <v>34</v>
      </c>
      <c r="B114" s="6" t="s">
        <v>130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>
        <v>300</v>
      </c>
    </row>
    <row r="115" spans="1:19" ht="12.75" customHeight="1">
      <c r="A115" s="6" t="s">
        <v>34</v>
      </c>
      <c r="B115" s="6" t="s">
        <v>131</v>
      </c>
      <c r="C115" s="7"/>
      <c r="D115" s="7"/>
      <c r="E115" s="7"/>
      <c r="F115" s="7"/>
      <c r="G115" s="7"/>
      <c r="H115" s="7">
        <v>127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>
        <v>127</v>
      </c>
    </row>
    <row r="116" spans="1:19" ht="12.75" customHeight="1">
      <c r="A116" s="6" t="s">
        <v>34</v>
      </c>
      <c r="B116" s="6" t="s">
        <v>132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>
        <v>53</v>
      </c>
    </row>
    <row r="117" spans="1:19" ht="12.75" customHeight="1">
      <c r="A117" s="6" t="s">
        <v>34</v>
      </c>
      <c r="B117" s="6" t="s">
        <v>133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>
        <v>17</v>
      </c>
    </row>
    <row r="118" spans="1:19" ht="12.75" customHeight="1">
      <c r="A118" s="6" t="s">
        <v>34</v>
      </c>
      <c r="B118" s="6" t="s">
        <v>134</v>
      </c>
      <c r="C118" s="7"/>
      <c r="D118" s="7"/>
      <c r="E118" s="7"/>
      <c r="F118" s="7"/>
      <c r="G118" s="7">
        <v>1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>
        <v>1</v>
      </c>
    </row>
    <row r="119" spans="1:19" ht="13.5" thickBot="1">
      <c r="A119" s="17"/>
      <c r="B119" s="14" t="s">
        <v>135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21">
        <f>SUM(S106:S118)</f>
        <v>8266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stramanda</dc:creator>
  <cp:keywords/>
  <dc:description/>
  <cp:lastModifiedBy>stramanda</cp:lastModifiedBy>
  <dcterms:created xsi:type="dcterms:W3CDTF">2006-02-19T17:59:13Z</dcterms:created>
  <dcterms:modified xsi:type="dcterms:W3CDTF">2006-02-19T18:21:11Z</dcterms:modified>
  <cp:category/>
  <cp:version/>
  <cp:contentType/>
  <cp:contentStatus/>
</cp:coreProperties>
</file>